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1" sheetId="1" r:id="rId1"/>
  </sheets>
  <definedNames>
    <definedName name="_xlnm.Print_Area" localSheetId="0">'звіт з 01.01.2021'!$A$1:$N$84</definedName>
  </definedNames>
  <calcPr fullCalcOnLoad="1"/>
</workbook>
</file>

<file path=xl/sharedStrings.xml><?xml version="1.0" encoding="utf-8"?>
<sst xmlns="http://schemas.openxmlformats.org/spreadsheetml/2006/main" count="137" uniqueCount="84">
  <si>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</si>
  <si>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</si>
  <si>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</si>
  <si>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</si>
  <si>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</si>
  <si>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</si>
  <si>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</si>
  <si>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</si>
  <si>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</si>
  <si>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</si>
  <si>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</si>
  <si>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</si>
  <si>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</si>
  <si>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</si>
  <si>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</si>
  <si>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</si>
  <si>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</si>
  <si>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</si>
  <si>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</si>
  <si>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</si>
  <si>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</si>
  <si>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</si>
  <si>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</si>
  <si>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</si>
  <si>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</si>
  <si>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</si>
  <si>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</si>
  <si>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</si>
  <si>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</si>
  <si>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</si>
  <si>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</si>
  <si>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</si>
  <si>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</si>
  <si>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</si>
  <si>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</si>
  <si>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</si>
  <si>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</si>
  <si>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</si>
  <si>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</si>
  <si>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</si>
  <si>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</si>
  <si>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</si>
  <si>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</si>
  <si>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</si>
  <si>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</si>
  <si>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</si>
  <si>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</si>
  <si>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</si>
  <si>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</si>
  <si>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</si>
  <si>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</si>
  <si>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</si>
  <si>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</si>
  <si>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відс.</t>
  </si>
  <si>
    <t>рішення районної ради</t>
  </si>
  <si>
    <t>осіб</t>
  </si>
  <si>
    <t>про виконання паспорта бюджетної програми місцевого бюджету на 2021 рік</t>
  </si>
  <si>
    <t>Фактичні показники  відповідають плановим за результатами 2021 року. Відхилень немає.</t>
  </si>
  <si>
    <t>\</t>
  </si>
  <si>
    <t>Касові показники  відповідають плановим за результатами 2021 року. Відхилень немає.</t>
  </si>
  <si>
    <t xml:space="preserve">Відхилень фактичних показників затрат та ефективності  від планових за результатами 2021 року немає. 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</si>
  <si>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хворобою,інвалідністью.  </t>
  </si>
  <si>
    <t>3104</t>
  </si>
  <si>
    <t>0213104</t>
  </si>
  <si>
    <t xml:space="preserve">Надання соціальних та реабілітаційних послуг громадянам похилого віку , особам з інвалідністью, дітям з іналідністью в установах соціального обслуговування </t>
  </si>
  <si>
    <t xml:space="preserve">Надання соціальних послуг, догляду вдома, денного догляду, громадянам похилового віку, інвалідам та дітям інвалідам в установах соціального обслуговування системи органів праці та соціального захисту населення  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</si>
  <si>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інвалідністью, а також громадян які перебувають у складних життевих обставинах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</si>
  <si>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інвалідністью, а також громадян , які перебувають у складних життевих обставинах.</t>
  </si>
  <si>
    <t>Податкове повідомлення - рішення від 11.05.2021 року №1941/25010700</t>
  </si>
  <si>
    <t>Усього</t>
  </si>
  <si>
    <t>Обсяг видатків соціальними послугами громадян не здатних до самообслуговування</t>
  </si>
  <si>
    <t>податкове повідомлення - рішення від 11.05.2021 року № 1941/25010700 та №1942/25010700</t>
  </si>
  <si>
    <t xml:space="preserve">податкове рішення </t>
  </si>
  <si>
    <t>чисельність осіб, які потребують соціального обслуговування (надання соціальних послуг)</t>
  </si>
  <si>
    <t>звітність 12-соц.</t>
  </si>
  <si>
    <t>чисельність осіб, забезечених соціальним обслуговуванням (наданням соціальних послуг)</t>
  </si>
  <si>
    <t>питома вага осіб, охоплених соціальним обслуговуванням</t>
  </si>
  <si>
    <t>Виконання бюджетної програми у 2021 році забезпечило реалізацію наданих соціальних послуг. Мета програми щодо забезпечення соціальними послугами громадян похилого віку.</t>
  </si>
  <si>
    <t>Керівник апарату районної державної адмінстрації</t>
  </si>
  <si>
    <t>Начальник відділу-головний бухгалтер апарату районної державної адміністрації</t>
  </si>
  <si>
    <t>Надія ГРОМОВА</t>
  </si>
  <si>
    <t>Наталія РАЗУМЕЙКО</t>
  </si>
  <si>
    <t xml:space="preserve">середні витрати на соціальне обслуговування осіб які потребують соціального обслуговування </t>
  </si>
  <si>
    <t>у тому числі, з V групою рухової активності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</si>
</sst>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7" fillId="0" borderId="0" xfId="0" applyFont="1" applyAlignment="1">
      <alignment/>
    </xf>
    <xf numFmtId="0" fontId="45" fillId="0" borderId="11" xfId="0" applyFont="1" applyBorder="1" applyAlignment="1">
      <alignment vertical="top"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  <xf numFmtId="49" fontId="46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="75" zoomScaleNormal="75" workbookViewId="0" topLeftCell="A76">
      <selection activeCell="E55" sqref="E55"/>
    </sheetView>
  </sheetViews>
  <sheetFormatPr defaultColWidth="9.140625" defaultRowHeight="15"/>
  <cols>
    <col min="1" max="1" width="9.8515625" style="1" customWidth="1"/>
    <col min="2" max="2" width="34.140625" style="1" customWidth="1"/>
    <col min="3" max="3" width="12.57421875" style="1" customWidth="1"/>
    <col min="4" max="4" width="18.7109375" style="1" customWidth="1"/>
    <col min="5" max="5" width="18.00390625" style="1" customWidth="1"/>
    <col min="6" max="6" width="16.8515625" style="1" customWidth="1"/>
    <col min="7" max="7" width="17.28125" style="1" customWidth="1"/>
    <col min="8" max="8" width="18.421875" style="1" customWidth="1"/>
    <col min="9" max="9" width="13.00390625" style="1" customWidth="1"/>
    <col min="10" max="10" width="20.140625" style="1" customWidth="1"/>
    <col min="11" max="11" width="17.28125" style="1" customWidth="1"/>
    <col min="12" max="12" width="18.28125" style="1" customWidth="1"/>
    <col min="13" max="13" width="27.140625" style="1" customWidth="1"/>
    <col min="14" max="16384" width="9.140625" style="1" customWidth="1"/>
  </cols>
  <sheetData>
    <row r="1" spans="10:13" ht="15.75" customHeight="1">
      <c r="J1" s="52" t="s">
        <v>41</v>
      </c>
      <c r="K1" s="52"/>
      <c r="L1" s="52"/>
      <c r="M1" s="52"/>
    </row>
    <row r="2" spans="10:13" ht="15.75">
      <c r="J2" s="52"/>
      <c r="K2" s="52"/>
      <c r="L2" s="52"/>
      <c r="M2" s="52"/>
    </row>
    <row r="3" spans="10:13" ht="9.75" customHeight="1">
      <c r="J3" s="52"/>
      <c r="K3" s="52"/>
      <c r="L3" s="52"/>
      <c r="M3" s="52"/>
    </row>
    <row r="4" spans="1:13" ht="18.75">
      <c r="A4" s="45" t="s">
        <v>15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34.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8.75">
      <c r="A6" s="46" t="s">
        <v>0</v>
      </c>
      <c r="B6" s="6" t="s">
        <v>42</v>
      </c>
      <c r="C6" s="7"/>
      <c r="D6" s="8"/>
      <c r="E6" s="50" t="s">
        <v>43</v>
      </c>
      <c r="F6" s="50"/>
      <c r="G6" s="50"/>
      <c r="H6" s="50"/>
      <c r="I6" s="50"/>
      <c r="J6" s="50"/>
      <c r="K6" s="9"/>
      <c r="L6" s="53" t="s">
        <v>50</v>
      </c>
      <c r="M6" s="53"/>
    </row>
    <row r="7" spans="1:13" ht="20.25" customHeight="1">
      <c r="A7" s="46"/>
      <c r="B7" s="10" t="s">
        <v>44</v>
      </c>
      <c r="C7" s="7"/>
      <c r="D7" s="11"/>
      <c r="E7" s="51" t="s">
        <v>14</v>
      </c>
      <c r="F7" s="51"/>
      <c r="G7" s="51"/>
      <c r="H7" s="51"/>
      <c r="I7" s="51"/>
      <c r="J7" s="51"/>
      <c r="K7" s="12"/>
      <c r="L7" s="51" t="s">
        <v>48</v>
      </c>
      <c r="M7" s="51"/>
    </row>
    <row r="8" spans="1:13" ht="18.75">
      <c r="A8" s="46" t="s">
        <v>1</v>
      </c>
      <c r="B8" s="6" t="s">
        <v>45</v>
      </c>
      <c r="C8" s="7"/>
      <c r="D8" s="8"/>
      <c r="E8" s="50" t="s">
        <v>43</v>
      </c>
      <c r="F8" s="50"/>
      <c r="G8" s="50"/>
      <c r="H8" s="50"/>
      <c r="I8" s="50"/>
      <c r="J8" s="50"/>
      <c r="K8" s="9"/>
      <c r="L8" s="53" t="s">
        <v>50</v>
      </c>
      <c r="M8" s="53"/>
    </row>
    <row r="9" spans="1:13" ht="22.5" customHeight="1">
      <c r="A9" s="46"/>
      <c r="B9" s="10" t="s">
        <v>44</v>
      </c>
      <c r="C9" s="7"/>
      <c r="D9" s="11"/>
      <c r="E9" s="51" t="s">
        <v>13</v>
      </c>
      <c r="F9" s="51"/>
      <c r="G9" s="51"/>
      <c r="H9" s="51"/>
      <c r="I9" s="51"/>
      <c r="J9" s="51"/>
      <c r="K9" s="12"/>
      <c r="L9" s="51" t="s">
        <v>48</v>
      </c>
      <c r="M9" s="51"/>
    </row>
    <row r="10" spans="1:13" ht="79.5" customHeight="1">
      <c r="A10" s="46" t="s">
        <v>2</v>
      </c>
      <c r="B10" s="13" t="s">
        <v>63</v>
      </c>
      <c r="C10" s="13" t="s">
        <v>62</v>
      </c>
      <c r="D10" s="8"/>
      <c r="E10" s="50">
        <v>1020</v>
      </c>
      <c r="F10" s="50"/>
      <c r="G10" s="54" t="s">
        <v>61</v>
      </c>
      <c r="H10" s="54"/>
      <c r="I10" s="54"/>
      <c r="J10" s="54"/>
      <c r="K10" s="54"/>
      <c r="L10" s="50">
        <v>25313200000</v>
      </c>
      <c r="M10" s="50"/>
    </row>
    <row r="11" spans="1:13" ht="26.25" customHeight="1">
      <c r="A11" s="46"/>
      <c r="B11" s="14" t="s">
        <v>44</v>
      </c>
      <c r="C11" s="14" t="s">
        <v>3</v>
      </c>
      <c r="D11" s="11"/>
      <c r="E11" s="51" t="s">
        <v>51</v>
      </c>
      <c r="F11" s="51"/>
      <c r="G11" s="51" t="s">
        <v>52</v>
      </c>
      <c r="H11" s="51"/>
      <c r="I11" s="51"/>
      <c r="J11" s="51"/>
      <c r="K11" s="51"/>
      <c r="L11" s="51" t="s">
        <v>49</v>
      </c>
      <c r="M11" s="51"/>
    </row>
    <row r="12" spans="1:13" ht="19.5" customHeight="1">
      <c r="A12" s="47" t="s">
        <v>27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8.75">
      <c r="A13" s="1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37.5">
      <c r="A14" s="16" t="s">
        <v>23</v>
      </c>
      <c r="B14" s="48" t="s">
        <v>24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ht="39.75" customHeight="1">
      <c r="A15" s="16">
        <v>1</v>
      </c>
      <c r="B15" s="24" t="s">
        <v>64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</row>
    <row r="16" spans="1:13" ht="18.75">
      <c r="A16" s="1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8.75">
      <c r="A17" s="17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42.75" customHeight="1">
      <c r="A18" s="33" t="s">
        <v>65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8.75">
      <c r="A19" s="17" t="s">
        <v>29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8.75">
      <c r="A20" s="1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32.25" customHeight="1">
      <c r="A21" s="16" t="s">
        <v>23</v>
      </c>
      <c r="B21" s="48" t="s">
        <v>5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41.25" customHeight="1">
      <c r="A22" s="16">
        <v>1</v>
      </c>
      <c r="B22" s="24" t="s">
        <v>66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1:13" ht="18.75">
      <c r="A23" s="1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8.75">
      <c r="A24" s="17" t="s">
        <v>30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 customHeight="1">
      <c r="A25" s="11"/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7" t="s">
        <v>25</v>
      </c>
      <c r="M25" s="11"/>
    </row>
    <row r="26" spans="1:26" ht="30" customHeight="1">
      <c r="A26" s="34" t="s">
        <v>23</v>
      </c>
      <c r="B26" s="34" t="s">
        <v>31</v>
      </c>
      <c r="C26" s="34"/>
      <c r="D26" s="34"/>
      <c r="E26" s="34" t="s">
        <v>16</v>
      </c>
      <c r="F26" s="34"/>
      <c r="G26" s="34"/>
      <c r="H26" s="34" t="s">
        <v>32</v>
      </c>
      <c r="I26" s="34"/>
      <c r="J26" s="34"/>
      <c r="K26" s="34" t="s">
        <v>17</v>
      </c>
      <c r="L26" s="34"/>
      <c r="M26" s="34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33" customHeight="1">
      <c r="A27" s="34"/>
      <c r="B27" s="34"/>
      <c r="C27" s="34"/>
      <c r="D27" s="34"/>
      <c r="E27" s="16" t="s">
        <v>18</v>
      </c>
      <c r="F27" s="16" t="s">
        <v>19</v>
      </c>
      <c r="G27" s="16" t="s">
        <v>20</v>
      </c>
      <c r="H27" s="16" t="s">
        <v>18</v>
      </c>
      <c r="I27" s="16" t="s">
        <v>19</v>
      </c>
      <c r="J27" s="16" t="s">
        <v>20</v>
      </c>
      <c r="K27" s="16" t="s">
        <v>18</v>
      </c>
      <c r="L27" s="16" t="s">
        <v>19</v>
      </c>
      <c r="M27" s="16" t="s">
        <v>20</v>
      </c>
      <c r="R27" s="2"/>
      <c r="S27" s="2"/>
      <c r="T27" s="2"/>
      <c r="U27" s="2"/>
      <c r="V27" s="2"/>
      <c r="W27" s="2"/>
      <c r="X27" s="2"/>
      <c r="Y27" s="2"/>
      <c r="Z27" s="2"/>
    </row>
    <row r="28" spans="1:26" ht="18.75">
      <c r="A28" s="16">
        <v>1</v>
      </c>
      <c r="B28" s="34">
        <v>2</v>
      </c>
      <c r="C28" s="34"/>
      <c r="D28" s="34"/>
      <c r="E28" s="16">
        <v>3</v>
      </c>
      <c r="F28" s="16">
        <v>4</v>
      </c>
      <c r="G28" s="16">
        <v>5</v>
      </c>
      <c r="H28" s="16">
        <v>6</v>
      </c>
      <c r="I28" s="16">
        <v>7</v>
      </c>
      <c r="J28" s="16">
        <v>8</v>
      </c>
      <c r="K28" s="16">
        <v>9</v>
      </c>
      <c r="L28" s="16">
        <v>10</v>
      </c>
      <c r="M28" s="16">
        <v>11</v>
      </c>
      <c r="R28" s="2"/>
      <c r="S28" s="2"/>
      <c r="T28" s="2"/>
      <c r="U28" s="2"/>
      <c r="V28" s="2"/>
      <c r="W28" s="2"/>
      <c r="X28" s="2"/>
      <c r="Y28" s="2"/>
      <c r="Z28" s="2"/>
    </row>
    <row r="29" spans="1:26" ht="105.75" customHeight="1">
      <c r="A29" s="18">
        <v>1</v>
      </c>
      <c r="B29" s="24" t="s">
        <v>67</v>
      </c>
      <c r="C29" s="43"/>
      <c r="D29" s="44"/>
      <c r="E29" s="16">
        <v>321606.33</v>
      </c>
      <c r="F29" s="16">
        <v>0</v>
      </c>
      <c r="G29" s="16">
        <f>E29+F29</f>
        <v>321606.33</v>
      </c>
      <c r="H29" s="16">
        <v>321606.33</v>
      </c>
      <c r="I29" s="16">
        <v>0</v>
      </c>
      <c r="J29" s="16">
        <f>H29+I29</f>
        <v>321606.33</v>
      </c>
      <c r="K29" s="16">
        <f>H29-E29</f>
        <v>0</v>
      </c>
      <c r="L29" s="16">
        <f>I29-F29</f>
        <v>0</v>
      </c>
      <c r="M29" s="16">
        <f>K29+L29</f>
        <v>0</v>
      </c>
      <c r="R29" s="2"/>
      <c r="S29" s="2"/>
      <c r="T29" s="2"/>
      <c r="U29" s="2"/>
      <c r="V29" s="2"/>
      <c r="W29" s="2"/>
      <c r="X29" s="2"/>
      <c r="Y29" s="2"/>
      <c r="Z29" s="2"/>
    </row>
    <row r="30" spans="1:26" ht="59.25" customHeight="1">
      <c r="A30" s="18">
        <v>2</v>
      </c>
      <c r="B30" s="24" t="s">
        <v>68</v>
      </c>
      <c r="C30" s="25"/>
      <c r="D30" s="26"/>
      <c r="E30" s="16">
        <v>9252.95</v>
      </c>
      <c r="F30" s="16">
        <v>0</v>
      </c>
      <c r="G30" s="16">
        <v>9252.95</v>
      </c>
      <c r="H30" s="16">
        <v>9252.95</v>
      </c>
      <c r="I30" s="16">
        <v>0</v>
      </c>
      <c r="J30" s="16">
        <v>9252.95</v>
      </c>
      <c r="K30" s="16">
        <v>0</v>
      </c>
      <c r="L30" s="16">
        <v>0</v>
      </c>
      <c r="M30" s="16">
        <v>0</v>
      </c>
      <c r="R30" s="4"/>
      <c r="S30" s="4"/>
      <c r="T30" s="4"/>
      <c r="U30" s="4"/>
      <c r="V30" s="4"/>
      <c r="W30" s="4"/>
      <c r="X30" s="4"/>
      <c r="Y30" s="4"/>
      <c r="Z30" s="4"/>
    </row>
    <row r="31" spans="1:26" ht="95.25" customHeight="1" hidden="1">
      <c r="A31" s="16"/>
      <c r="B31" s="24"/>
      <c r="C31" s="25"/>
      <c r="D31" s="26"/>
      <c r="E31" s="19"/>
      <c r="F31" s="20"/>
      <c r="G31" s="19"/>
      <c r="H31" s="19"/>
      <c r="I31" s="20"/>
      <c r="J31" s="19"/>
      <c r="K31" s="16"/>
      <c r="L31" s="16"/>
      <c r="M31" s="16"/>
      <c r="R31" s="4"/>
      <c r="S31" s="4"/>
      <c r="T31" s="4"/>
      <c r="U31" s="4"/>
      <c r="V31" s="4"/>
      <c r="W31" s="4"/>
      <c r="X31" s="4"/>
      <c r="Y31" s="4"/>
      <c r="Z31" s="4"/>
    </row>
    <row r="32" spans="1:26" ht="95.25" customHeight="1" hidden="1">
      <c r="A32" s="16"/>
      <c r="B32" s="24"/>
      <c r="C32" s="25"/>
      <c r="D32" s="26"/>
      <c r="E32" s="19"/>
      <c r="F32" s="20"/>
      <c r="G32" s="19"/>
      <c r="H32" s="19"/>
      <c r="I32" s="20"/>
      <c r="J32" s="19"/>
      <c r="K32" s="16"/>
      <c r="L32" s="16"/>
      <c r="M32" s="16"/>
      <c r="R32" s="4"/>
      <c r="S32" s="4"/>
      <c r="T32" s="4"/>
      <c r="U32" s="4"/>
      <c r="V32" s="4"/>
      <c r="W32" s="4"/>
      <c r="X32" s="4"/>
      <c r="Y32" s="4"/>
      <c r="Z32" s="4"/>
    </row>
    <row r="33" spans="1:26" ht="95.25" customHeight="1" hidden="1">
      <c r="A33" s="16"/>
      <c r="B33" s="24"/>
      <c r="C33" s="25"/>
      <c r="D33" s="26"/>
      <c r="E33" s="19"/>
      <c r="F33" s="20"/>
      <c r="G33" s="19"/>
      <c r="H33" s="19"/>
      <c r="I33" s="19"/>
      <c r="J33" s="19"/>
      <c r="K33" s="16"/>
      <c r="L33" s="16"/>
      <c r="M33" s="16"/>
      <c r="R33" s="4"/>
      <c r="S33" s="4"/>
      <c r="T33" s="4"/>
      <c r="U33" s="4"/>
      <c r="V33" s="4"/>
      <c r="W33" s="4"/>
      <c r="X33" s="4"/>
      <c r="Y33" s="4"/>
      <c r="Z33" s="4"/>
    </row>
    <row r="34" spans="1:26" ht="33.75" customHeight="1">
      <c r="A34" s="16"/>
      <c r="B34" s="36" t="s">
        <v>69</v>
      </c>
      <c r="C34" s="37"/>
      <c r="D34" s="38"/>
      <c r="E34" s="18">
        <f aca="true" t="shared" si="0" ref="E34:M34">SUM(E29:E33)</f>
        <v>330859.28</v>
      </c>
      <c r="F34" s="18">
        <f t="shared" si="0"/>
        <v>0</v>
      </c>
      <c r="G34" s="18">
        <f t="shared" si="0"/>
        <v>330859.28</v>
      </c>
      <c r="H34" s="18">
        <f t="shared" si="0"/>
        <v>330859.28</v>
      </c>
      <c r="I34" s="18">
        <f t="shared" si="0"/>
        <v>0</v>
      </c>
      <c r="J34" s="18">
        <f t="shared" si="0"/>
        <v>330859.28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R34" s="2"/>
      <c r="S34" s="2"/>
      <c r="T34" s="2"/>
      <c r="U34" s="2"/>
      <c r="V34" s="2"/>
      <c r="W34" s="2"/>
      <c r="X34" s="2"/>
      <c r="Y34" s="2"/>
      <c r="Z34" s="2"/>
    </row>
    <row r="35" spans="1:13" ht="32.25" customHeight="1">
      <c r="A35" s="39" t="s">
        <v>33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</row>
    <row r="36" spans="1:13" ht="42" customHeight="1">
      <c r="A36" s="24" t="s">
        <v>59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4"/>
    </row>
    <row r="37" spans="1:13" ht="33" customHeight="1">
      <c r="A37" s="42" t="s">
        <v>34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7" t="s">
        <v>25</v>
      </c>
      <c r="L38" s="11"/>
      <c r="M38" s="11"/>
    </row>
    <row r="39" spans="1:13" ht="18.75">
      <c r="A39" s="1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31.5" customHeight="1">
      <c r="A40" s="34" t="s">
        <v>4</v>
      </c>
      <c r="B40" s="34" t="s">
        <v>35</v>
      </c>
      <c r="C40" s="34"/>
      <c r="D40" s="34"/>
      <c r="E40" s="34" t="s">
        <v>16</v>
      </c>
      <c r="F40" s="34"/>
      <c r="G40" s="34"/>
      <c r="H40" s="34" t="s">
        <v>32</v>
      </c>
      <c r="I40" s="34"/>
      <c r="J40" s="34"/>
      <c r="K40" s="34" t="s">
        <v>17</v>
      </c>
      <c r="L40" s="34"/>
      <c r="M40" s="34"/>
    </row>
    <row r="41" spans="1:13" ht="33.75" customHeight="1">
      <c r="A41" s="34"/>
      <c r="B41" s="34"/>
      <c r="C41" s="34"/>
      <c r="D41" s="34"/>
      <c r="E41" s="16" t="s">
        <v>18</v>
      </c>
      <c r="F41" s="16" t="s">
        <v>19</v>
      </c>
      <c r="G41" s="16" t="s">
        <v>20</v>
      </c>
      <c r="H41" s="16" t="s">
        <v>18</v>
      </c>
      <c r="I41" s="16" t="s">
        <v>19</v>
      </c>
      <c r="J41" s="16" t="s">
        <v>20</v>
      </c>
      <c r="K41" s="16" t="s">
        <v>18</v>
      </c>
      <c r="L41" s="16" t="s">
        <v>19</v>
      </c>
      <c r="M41" s="16" t="s">
        <v>20</v>
      </c>
    </row>
    <row r="42" spans="1:13" ht="18.75">
      <c r="A42" s="16">
        <v>1</v>
      </c>
      <c r="B42" s="34">
        <v>2</v>
      </c>
      <c r="C42" s="34"/>
      <c r="D42" s="34"/>
      <c r="E42" s="16">
        <v>3</v>
      </c>
      <c r="F42" s="16">
        <v>4</v>
      </c>
      <c r="G42" s="16">
        <v>5</v>
      </c>
      <c r="H42" s="16">
        <v>6</v>
      </c>
      <c r="I42" s="16">
        <v>7</v>
      </c>
      <c r="J42" s="16">
        <v>8</v>
      </c>
      <c r="K42" s="16">
        <v>9</v>
      </c>
      <c r="L42" s="16">
        <v>10</v>
      </c>
      <c r="M42" s="16">
        <v>11</v>
      </c>
    </row>
    <row r="43" spans="1:13" ht="30" customHeight="1">
      <c r="A43" s="16"/>
      <c r="B43" s="34"/>
      <c r="C43" s="34"/>
      <c r="D43" s="34"/>
      <c r="E43" s="16"/>
      <c r="F43" s="16"/>
      <c r="G43" s="16"/>
      <c r="H43" s="16"/>
      <c r="I43" s="16"/>
      <c r="J43" s="16"/>
      <c r="K43" s="16"/>
      <c r="L43" s="16"/>
      <c r="M43" s="16" t="s">
        <v>58</v>
      </c>
    </row>
    <row r="44" spans="1:13" ht="18.75">
      <c r="A44" s="1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8.75">
      <c r="A45" s="17" t="s">
        <v>36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8.75">
      <c r="A46" s="1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69.75" customHeight="1">
      <c r="A47" s="34" t="s">
        <v>4</v>
      </c>
      <c r="B47" s="34" t="s">
        <v>21</v>
      </c>
      <c r="C47" s="34" t="s">
        <v>6</v>
      </c>
      <c r="D47" s="34" t="s">
        <v>7</v>
      </c>
      <c r="E47" s="34" t="s">
        <v>16</v>
      </c>
      <c r="F47" s="34"/>
      <c r="G47" s="34"/>
      <c r="H47" s="34" t="s">
        <v>37</v>
      </c>
      <c r="I47" s="34"/>
      <c r="J47" s="34"/>
      <c r="K47" s="34" t="s">
        <v>17</v>
      </c>
      <c r="L47" s="34"/>
      <c r="M47" s="34"/>
    </row>
    <row r="48" spans="1:13" ht="36.75" customHeight="1">
      <c r="A48" s="34"/>
      <c r="B48" s="34"/>
      <c r="C48" s="34"/>
      <c r="D48" s="34"/>
      <c r="E48" s="16" t="s">
        <v>18</v>
      </c>
      <c r="F48" s="16" t="s">
        <v>19</v>
      </c>
      <c r="G48" s="16" t="s">
        <v>20</v>
      </c>
      <c r="H48" s="16" t="s">
        <v>18</v>
      </c>
      <c r="I48" s="16" t="s">
        <v>19</v>
      </c>
      <c r="J48" s="16" t="s">
        <v>20</v>
      </c>
      <c r="K48" s="16" t="s">
        <v>18</v>
      </c>
      <c r="L48" s="16" t="s">
        <v>19</v>
      </c>
      <c r="M48" s="16" t="s">
        <v>20</v>
      </c>
    </row>
    <row r="49" spans="1:13" ht="18.75">
      <c r="A49" s="16">
        <v>1</v>
      </c>
      <c r="B49" s="16">
        <v>2</v>
      </c>
      <c r="C49" s="16">
        <v>3</v>
      </c>
      <c r="D49" s="16">
        <v>4</v>
      </c>
      <c r="E49" s="16">
        <v>5</v>
      </c>
      <c r="F49" s="16">
        <v>6</v>
      </c>
      <c r="G49" s="16">
        <v>7</v>
      </c>
      <c r="H49" s="16">
        <v>8</v>
      </c>
      <c r="I49" s="16">
        <v>9</v>
      </c>
      <c r="J49" s="16">
        <v>10</v>
      </c>
      <c r="K49" s="16">
        <v>11</v>
      </c>
      <c r="L49" s="16">
        <v>12</v>
      </c>
      <c r="M49" s="16">
        <v>13</v>
      </c>
    </row>
    <row r="50" spans="1:13" ht="18.75">
      <c r="A50" s="16">
        <v>1</v>
      </c>
      <c r="B50" s="18" t="s">
        <v>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97.5" customHeight="1">
      <c r="A51" s="16"/>
      <c r="B51" s="21" t="s">
        <v>70</v>
      </c>
      <c r="C51" s="16" t="s">
        <v>46</v>
      </c>
      <c r="D51" s="16" t="s">
        <v>54</v>
      </c>
      <c r="E51" s="16">
        <v>321606.33</v>
      </c>
      <c r="F51" s="16">
        <f>F34</f>
        <v>0</v>
      </c>
      <c r="G51" s="16">
        <v>321606.33</v>
      </c>
      <c r="H51" s="16">
        <v>321606.33</v>
      </c>
      <c r="I51" s="16">
        <f>I34</f>
        <v>0</v>
      </c>
      <c r="J51" s="16">
        <v>321606.33</v>
      </c>
      <c r="K51" s="16">
        <f>H51-E51</f>
        <v>0</v>
      </c>
      <c r="L51" s="16">
        <f>I51-F51</f>
        <v>0</v>
      </c>
      <c r="M51" s="16">
        <f>K51+L51</f>
        <v>0</v>
      </c>
    </row>
    <row r="52" spans="1:13" ht="92.25" customHeight="1">
      <c r="A52" s="16"/>
      <c r="B52" s="21" t="s">
        <v>71</v>
      </c>
      <c r="C52" s="16" t="s">
        <v>46</v>
      </c>
      <c r="D52" s="16" t="s">
        <v>72</v>
      </c>
      <c r="E52" s="19">
        <v>9252.95</v>
      </c>
      <c r="F52" s="16">
        <v>0</v>
      </c>
      <c r="G52" s="19">
        <v>9252.95</v>
      </c>
      <c r="H52" s="19">
        <v>9252.9</v>
      </c>
      <c r="I52" s="16">
        <v>0</v>
      </c>
      <c r="J52" s="19">
        <v>9252.95</v>
      </c>
      <c r="K52" s="16">
        <v>0</v>
      </c>
      <c r="L52" s="16">
        <v>0</v>
      </c>
      <c r="M52" s="16">
        <v>0</v>
      </c>
    </row>
    <row r="53" spans="1:13" ht="18.75">
      <c r="A53" s="34" t="s">
        <v>38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34.5" customHeight="1">
      <c r="A54" s="24" t="s">
        <v>57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</row>
    <row r="55" spans="1:13" ht="18.75">
      <c r="A55" s="16">
        <v>2</v>
      </c>
      <c r="B55" s="18" t="s">
        <v>9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84" customHeight="1">
      <c r="A56" s="16">
        <v>1</v>
      </c>
      <c r="B56" s="22" t="s">
        <v>73</v>
      </c>
      <c r="C56" s="16" t="s">
        <v>55</v>
      </c>
      <c r="D56" s="16" t="s">
        <v>74</v>
      </c>
      <c r="E56" s="16">
        <v>1725</v>
      </c>
      <c r="F56" s="16">
        <v>0</v>
      </c>
      <c r="G56" s="16">
        <f>SUM(E56:F56)</f>
        <v>1725</v>
      </c>
      <c r="H56" s="16">
        <v>1725</v>
      </c>
      <c r="I56" s="16">
        <v>0</v>
      </c>
      <c r="J56" s="16">
        <f>SUM(H56:I56)</f>
        <v>1725</v>
      </c>
      <c r="K56" s="16">
        <f>H56-E56</f>
        <v>0</v>
      </c>
      <c r="L56" s="16">
        <f>I56-F56</f>
        <v>0</v>
      </c>
      <c r="M56" s="16">
        <f>K56+L56</f>
        <v>0</v>
      </c>
    </row>
    <row r="57" spans="1:13" ht="18.75" hidden="1">
      <c r="A57" s="16"/>
      <c r="B57" s="2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51.75" customHeight="1" hidden="1">
      <c r="A58" s="16"/>
      <c r="B58" s="22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75.75" customHeight="1">
      <c r="A59" s="16">
        <v>2</v>
      </c>
      <c r="B59" s="22" t="s">
        <v>83</v>
      </c>
      <c r="C59" s="16" t="s">
        <v>55</v>
      </c>
      <c r="D59" s="16" t="s">
        <v>74</v>
      </c>
      <c r="E59" s="16">
        <v>3</v>
      </c>
      <c r="F59" s="16">
        <v>0</v>
      </c>
      <c r="G59" s="16">
        <v>3</v>
      </c>
      <c r="H59" s="16">
        <v>3</v>
      </c>
      <c r="I59" s="16">
        <v>0</v>
      </c>
      <c r="J59" s="16">
        <v>3</v>
      </c>
      <c r="K59" s="16">
        <v>0</v>
      </c>
      <c r="L59" s="16">
        <v>0</v>
      </c>
      <c r="M59" s="16">
        <v>0</v>
      </c>
    </row>
    <row r="60" spans="1:13" ht="89.25" customHeight="1">
      <c r="A60" s="16">
        <v>3</v>
      </c>
      <c r="B60" s="22" t="s">
        <v>75</v>
      </c>
      <c r="C60" s="16" t="s">
        <v>55</v>
      </c>
      <c r="D60" s="16" t="s">
        <v>74</v>
      </c>
      <c r="E60" s="16">
        <v>1725</v>
      </c>
      <c r="F60" s="16">
        <v>0</v>
      </c>
      <c r="G60" s="16">
        <v>1725</v>
      </c>
      <c r="H60" s="16">
        <v>1725</v>
      </c>
      <c r="I60" s="16">
        <v>0</v>
      </c>
      <c r="J60" s="16">
        <v>1725</v>
      </c>
      <c r="K60" s="16">
        <v>0</v>
      </c>
      <c r="L60" s="16">
        <v>0</v>
      </c>
      <c r="M60" s="16">
        <v>0</v>
      </c>
    </row>
    <row r="61" spans="1:13" ht="18.75">
      <c r="A61" s="34" t="s">
        <v>38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33.75" customHeight="1">
      <c r="A62" s="24" t="s">
        <v>57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6"/>
    </row>
    <row r="63" spans="1:13" ht="18.75" customHeight="1">
      <c r="A63" s="16">
        <v>3</v>
      </c>
      <c r="B63" s="18" t="s">
        <v>10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66.75" customHeight="1" hidden="1">
      <c r="A64" s="16"/>
      <c r="B64" s="21"/>
      <c r="C64" s="16"/>
      <c r="D64" s="16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05" customHeight="1">
      <c r="A65" s="16"/>
      <c r="B65" s="21" t="s">
        <v>82</v>
      </c>
      <c r="C65" s="16" t="s">
        <v>46</v>
      </c>
      <c r="D65" s="16" t="s">
        <v>47</v>
      </c>
      <c r="E65" s="19">
        <v>160.23</v>
      </c>
      <c r="F65" s="20">
        <v>0</v>
      </c>
      <c r="G65" s="19">
        <f>SUM(E65:F65)</f>
        <v>160.23</v>
      </c>
      <c r="H65" s="19">
        <v>160.23</v>
      </c>
      <c r="I65" s="20">
        <v>0</v>
      </c>
      <c r="J65" s="19">
        <f>SUM(H65:I65)</f>
        <v>160.23</v>
      </c>
      <c r="K65" s="20">
        <f>H65-E65</f>
        <v>0</v>
      </c>
      <c r="L65" s="20">
        <f>I65-F65</f>
        <v>0</v>
      </c>
      <c r="M65" s="20">
        <f>K65+L65</f>
        <v>0</v>
      </c>
    </row>
    <row r="66" spans="1:13" ht="115.5" customHeight="1" hidden="1">
      <c r="A66" s="16"/>
      <c r="B66" s="21"/>
      <c r="C66" s="16"/>
      <c r="D66" s="16"/>
      <c r="E66" s="19"/>
      <c r="F66" s="20"/>
      <c r="G66" s="19"/>
      <c r="H66" s="19"/>
      <c r="I66" s="20"/>
      <c r="J66" s="19"/>
      <c r="K66" s="20"/>
      <c r="L66" s="20"/>
      <c r="M66" s="20"/>
    </row>
    <row r="67" spans="1:13" ht="19.5" customHeight="1">
      <c r="A67" s="34" t="s">
        <v>38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35.25" customHeight="1">
      <c r="A68" s="24" t="s">
        <v>57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/>
    </row>
    <row r="69" spans="1:13" ht="18.75">
      <c r="A69" s="16">
        <v>4</v>
      </c>
      <c r="B69" s="18" t="s">
        <v>11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87" customHeight="1">
      <c r="A70" s="16"/>
      <c r="B70" s="22" t="s">
        <v>76</v>
      </c>
      <c r="C70" s="16" t="s">
        <v>53</v>
      </c>
      <c r="D70" s="16" t="s">
        <v>47</v>
      </c>
      <c r="E70" s="16">
        <v>100</v>
      </c>
      <c r="F70" s="16">
        <v>0</v>
      </c>
      <c r="G70" s="16">
        <f>SUM(E70:F70)</f>
        <v>100</v>
      </c>
      <c r="H70" s="16">
        <v>100</v>
      </c>
      <c r="I70" s="16">
        <v>0</v>
      </c>
      <c r="J70" s="16">
        <f>SUM(H70:I70)</f>
        <v>100</v>
      </c>
      <c r="K70" s="16">
        <f>H70-E70</f>
        <v>0</v>
      </c>
      <c r="L70" s="16">
        <f>I70-F70</f>
        <v>0</v>
      </c>
      <c r="M70" s="16">
        <f>K70+L70</f>
        <v>0</v>
      </c>
    </row>
    <row r="71" spans="1:13" ht="18.75" hidden="1">
      <c r="A71" s="16"/>
      <c r="B71" s="22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04.25" customHeight="1" hidden="1">
      <c r="A72" s="16"/>
      <c r="B72" s="22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8.75">
      <c r="A73" s="34" t="s">
        <v>38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37.5" customHeight="1">
      <c r="A74" s="24" t="s">
        <v>57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6"/>
    </row>
    <row r="75" spans="1:13" ht="18" customHeight="1">
      <c r="A75" s="34" t="s">
        <v>22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30.75" customHeight="1">
      <c r="A76" s="30" t="s">
        <v>60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2"/>
    </row>
    <row r="77" spans="1:13" ht="19.5" customHeight="1">
      <c r="A77" s="17" t="s">
        <v>39</v>
      </c>
      <c r="B77" s="23"/>
      <c r="C77" s="23"/>
      <c r="D77" s="23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42.75" customHeight="1">
      <c r="A78" s="33" t="s">
        <v>77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4" ht="19.5" customHeight="1">
      <c r="A79" s="3" t="s">
        <v>40</v>
      </c>
      <c r="B79" s="3"/>
      <c r="C79" s="3"/>
      <c r="D79" s="3"/>
    </row>
    <row r="80" spans="1:5" ht="15.75">
      <c r="A80" s="33" t="s">
        <v>78</v>
      </c>
      <c r="B80" s="33"/>
      <c r="C80" s="33"/>
      <c r="D80" s="33"/>
      <c r="E80" s="33"/>
    </row>
    <row r="81" spans="1:13" ht="18.75">
      <c r="A81" s="33"/>
      <c r="B81" s="33"/>
      <c r="C81" s="33"/>
      <c r="D81" s="33"/>
      <c r="E81" s="33"/>
      <c r="G81" s="35"/>
      <c r="H81" s="35"/>
      <c r="J81" s="29" t="s">
        <v>81</v>
      </c>
      <c r="K81" s="29"/>
      <c r="L81" s="29"/>
      <c r="M81" s="29"/>
    </row>
    <row r="82" spans="1:13" ht="15.75" customHeight="1">
      <c r="A82" s="5"/>
      <c r="B82" s="5"/>
      <c r="C82" s="5"/>
      <c r="D82" s="5"/>
      <c r="E82" s="5"/>
      <c r="G82" s="27" t="s">
        <v>12</v>
      </c>
      <c r="H82" s="27"/>
      <c r="J82" s="28" t="s">
        <v>26</v>
      </c>
      <c r="K82" s="28"/>
      <c r="L82" s="28"/>
      <c r="M82" s="28"/>
    </row>
    <row r="83" spans="1:13" ht="43.5" customHeight="1">
      <c r="A83" s="33" t="s">
        <v>79</v>
      </c>
      <c r="B83" s="33"/>
      <c r="C83" s="33"/>
      <c r="D83" s="33"/>
      <c r="E83" s="33"/>
      <c r="G83" s="35"/>
      <c r="H83" s="35"/>
      <c r="J83" s="29" t="s">
        <v>80</v>
      </c>
      <c r="K83" s="29"/>
      <c r="L83" s="29"/>
      <c r="M83" s="29"/>
    </row>
    <row r="84" spans="1:13" ht="15.75" customHeight="1">
      <c r="A84" s="33"/>
      <c r="B84" s="33"/>
      <c r="C84" s="33"/>
      <c r="D84" s="33"/>
      <c r="E84" s="33"/>
      <c r="G84" s="27" t="s">
        <v>12</v>
      </c>
      <c r="H84" s="27"/>
      <c r="J84" s="28" t="s">
        <v>26</v>
      </c>
      <c r="K84" s="28"/>
      <c r="L84" s="28"/>
      <c r="M84" s="28"/>
    </row>
  </sheetData>
  <sheetProtection/>
  <mergeCells count="79">
    <mergeCell ref="B30:D30"/>
    <mergeCell ref="B31:D31"/>
    <mergeCell ref="B32:D32"/>
    <mergeCell ref="B33:D33"/>
    <mergeCell ref="L7:M7"/>
    <mergeCell ref="L9:M9"/>
    <mergeCell ref="L11:M11"/>
    <mergeCell ref="E7:J7"/>
    <mergeCell ref="E9:J9"/>
    <mergeCell ref="G10:K10"/>
    <mergeCell ref="E6:J6"/>
    <mergeCell ref="E8:J8"/>
    <mergeCell ref="G11:K11"/>
    <mergeCell ref="J1:M3"/>
    <mergeCell ref="A10:A11"/>
    <mergeCell ref="L10:M10"/>
    <mergeCell ref="L8:M8"/>
    <mergeCell ref="L6:M6"/>
    <mergeCell ref="E11:F11"/>
    <mergeCell ref="E10:F10"/>
    <mergeCell ref="R26:T26"/>
    <mergeCell ref="U26:W26"/>
    <mergeCell ref="X26:Z26"/>
    <mergeCell ref="B14:M14"/>
    <mergeCell ref="B15:M15"/>
    <mergeCell ref="A4:M4"/>
    <mergeCell ref="E26:G26"/>
    <mergeCell ref="H26:J26"/>
    <mergeCell ref="K26:M26"/>
    <mergeCell ref="A18:M18"/>
    <mergeCell ref="K47:M47"/>
    <mergeCell ref="A53:M53"/>
    <mergeCell ref="A61:M61"/>
    <mergeCell ref="A67:M67"/>
    <mergeCell ref="A73:M73"/>
    <mergeCell ref="A75:M75"/>
    <mergeCell ref="A47:A48"/>
    <mergeCell ref="B47:B48"/>
    <mergeCell ref="C47:C48"/>
    <mergeCell ref="D47:D48"/>
    <mergeCell ref="B28:D28"/>
    <mergeCell ref="B29:D29"/>
    <mergeCell ref="B26:D27"/>
    <mergeCell ref="A5:M5"/>
    <mergeCell ref="A6:A7"/>
    <mergeCell ref="A8:A9"/>
    <mergeCell ref="A12:M12"/>
    <mergeCell ref="B21:M21"/>
    <mergeCell ref="B22:M22"/>
    <mergeCell ref="A26:A27"/>
    <mergeCell ref="B34:D34"/>
    <mergeCell ref="A35:M35"/>
    <mergeCell ref="A37:M37"/>
    <mergeCell ref="B40:D41"/>
    <mergeCell ref="K40:M40"/>
    <mergeCell ref="A40:A41"/>
    <mergeCell ref="E40:G40"/>
    <mergeCell ref="H40:J40"/>
    <mergeCell ref="A36:M36"/>
    <mergeCell ref="B42:D42"/>
    <mergeCell ref="B43:D43"/>
    <mergeCell ref="A80:E81"/>
    <mergeCell ref="A83:E84"/>
    <mergeCell ref="G81:H81"/>
    <mergeCell ref="G83:H83"/>
    <mergeCell ref="E47:G47"/>
    <mergeCell ref="H47:J47"/>
    <mergeCell ref="G82:H82"/>
    <mergeCell ref="A54:M54"/>
    <mergeCell ref="A62:M62"/>
    <mergeCell ref="G84:H84"/>
    <mergeCell ref="J82:M82"/>
    <mergeCell ref="J81:M81"/>
    <mergeCell ref="J83:M83"/>
    <mergeCell ref="J84:M84"/>
    <mergeCell ref="A74:M74"/>
    <mergeCell ref="A76:M76"/>
    <mergeCell ref="A78:M78"/>
    <mergeCell ref="A68:M68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42" r:id="rId1"/>
  <rowBreaks count="1" manualBreakCount="1"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Здоренко</cp:lastModifiedBy>
  <cp:lastPrinted>2022-02-02T12:03:39Z</cp:lastPrinted>
  <dcterms:created xsi:type="dcterms:W3CDTF">2018-12-28T08:43:53Z</dcterms:created>
  <dcterms:modified xsi:type="dcterms:W3CDTF">2022-02-02T12:11:10Z</dcterms:modified>
  <cp:category/>
  <cp:version/>
  <cp:contentType/>
  <cp:contentStatus/>
</cp:coreProperties>
</file>